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评估明细表——报告附件" sheetId="2" r:id="rId1"/>
    <sheet name="Sheet1" sheetId="1" r:id="rId2"/>
  </sheets>
  <definedNames>
    <definedName name="_xlnm._FilterDatabase" localSheetId="0" hidden="1">评估明细表——报告附件!$A$4:$J$71</definedName>
    <definedName name="_xlnm.Print_Area" localSheetId="0">评估明细表——报告附件!$A$1:$J$71</definedName>
  </definedNames>
  <calcPr calcId="144525"/>
</workbook>
</file>

<file path=xl/sharedStrings.xml><?xml version="1.0" encoding="utf-8"?>
<sst xmlns="http://schemas.openxmlformats.org/spreadsheetml/2006/main" count="251" uniqueCount="74">
  <si>
    <r>
      <t>固定资产</t>
    </r>
    <r>
      <rPr>
        <b/>
        <sz val="14"/>
        <rFont val="Arial Narrow"/>
        <charset val="134"/>
      </rPr>
      <t>-</t>
    </r>
    <r>
      <rPr>
        <b/>
        <sz val="14"/>
        <rFont val="宋体"/>
        <charset val="134"/>
      </rPr>
      <t>机器设备拆除预算清单</t>
    </r>
  </si>
  <si>
    <r>
      <rPr>
        <sz val="9"/>
        <rFont val="宋体"/>
        <charset val="134"/>
      </rPr>
      <t>委托人：福州水务平潭引水开发有限公司</t>
    </r>
  </si>
  <si>
    <r>
      <rPr>
        <sz val="9"/>
        <rFont val="宋体"/>
        <charset val="134"/>
      </rPr>
      <t>金额单位：人民币元</t>
    </r>
  </si>
  <si>
    <r>
      <rPr>
        <sz val="9"/>
        <rFont val="宋体"/>
        <charset val="134"/>
      </rPr>
      <t>序号</t>
    </r>
  </si>
  <si>
    <r>
      <rPr>
        <sz val="9"/>
        <rFont val="宋体"/>
        <charset val="134"/>
      </rPr>
      <t>项目名称</t>
    </r>
  </si>
  <si>
    <r>
      <rPr>
        <sz val="9"/>
        <rFont val="宋体"/>
        <charset val="134"/>
      </rPr>
      <t>设备名称</t>
    </r>
  </si>
  <si>
    <r>
      <rPr>
        <sz val="9"/>
        <rFont val="宋体"/>
        <charset val="134"/>
      </rPr>
      <t>规格型号</t>
    </r>
  </si>
  <si>
    <r>
      <rPr>
        <sz val="9"/>
        <rFont val="宋体"/>
        <charset val="134"/>
      </rPr>
      <t>计量
单位</t>
    </r>
  </si>
  <si>
    <r>
      <rPr>
        <sz val="9"/>
        <rFont val="宋体"/>
        <charset val="134"/>
      </rPr>
      <t>数量</t>
    </r>
  </si>
  <si>
    <r>
      <rPr>
        <sz val="9"/>
        <rFont val="宋体"/>
        <charset val="134"/>
      </rPr>
      <t>启用日期</t>
    </r>
  </si>
  <si>
    <r>
      <rPr>
        <sz val="9"/>
        <rFont val="宋体"/>
        <charset val="134"/>
      </rPr>
      <t>存放地点</t>
    </r>
  </si>
  <si>
    <r>
      <rPr>
        <sz val="9"/>
        <rFont val="宋体"/>
        <charset val="134"/>
      </rPr>
      <t>拆除、运杂费用</t>
    </r>
  </si>
  <si>
    <r>
      <rPr>
        <sz val="9"/>
        <rFont val="宋体"/>
        <charset val="134"/>
      </rPr>
      <t>备注</t>
    </r>
  </si>
  <si>
    <r>
      <rPr>
        <sz val="9"/>
        <rFont val="宋体"/>
        <charset val="134"/>
      </rPr>
      <t>十八重溪支洞</t>
    </r>
  </si>
  <si>
    <r>
      <rPr>
        <sz val="9"/>
        <rFont val="宋体"/>
        <charset val="134"/>
      </rPr>
      <t>变压器</t>
    </r>
  </si>
  <si>
    <r>
      <rPr>
        <sz val="9"/>
        <rFont val="Arial Narrow"/>
        <charset val="134"/>
      </rPr>
      <t>SCB-800/10KV</t>
    </r>
    <r>
      <rPr>
        <sz val="9"/>
        <rFont val="宋体"/>
        <charset val="134"/>
      </rPr>
      <t>箱变</t>
    </r>
  </si>
  <si>
    <r>
      <rPr>
        <sz val="9"/>
        <rFont val="宋体"/>
        <charset val="134"/>
      </rPr>
      <t>台</t>
    </r>
  </si>
  <si>
    <r>
      <rPr>
        <sz val="9"/>
        <rFont val="宋体"/>
        <charset val="134"/>
      </rPr>
      <t>闽侯县南通镇古城村</t>
    </r>
  </si>
  <si>
    <r>
      <rPr>
        <sz val="9"/>
        <rFont val="宋体"/>
        <charset val="134"/>
      </rPr>
      <t>电缆</t>
    </r>
  </si>
  <si>
    <t>JKLYJ-95/10KV</t>
  </si>
  <si>
    <r>
      <rPr>
        <sz val="9"/>
        <rFont val="宋体"/>
        <charset val="134"/>
      </rPr>
      <t>米</t>
    </r>
  </si>
  <si>
    <t>LGJ-95/20</t>
  </si>
  <si>
    <t>YJV22-3*95/10KV</t>
  </si>
  <si>
    <r>
      <rPr>
        <sz val="9"/>
        <rFont val="宋体"/>
        <charset val="134"/>
      </rPr>
      <t>电杆</t>
    </r>
  </si>
  <si>
    <t>φ190*15m*K*G</t>
  </si>
  <si>
    <r>
      <rPr>
        <sz val="9"/>
        <rFont val="宋体"/>
        <charset val="134"/>
      </rPr>
      <t>根</t>
    </r>
  </si>
  <si>
    <t>φ190*12m*K*G</t>
  </si>
  <si>
    <r>
      <rPr>
        <sz val="9"/>
        <rFont val="宋体"/>
        <charset val="134"/>
      </rPr>
      <t>铁塔</t>
    </r>
  </si>
  <si>
    <r>
      <rPr>
        <sz val="9"/>
        <rFont val="宋体"/>
        <charset val="134"/>
      </rPr>
      <t>加强性</t>
    </r>
    <r>
      <rPr>
        <sz val="9"/>
        <rFont val="Arial Narrow"/>
        <charset val="134"/>
      </rPr>
      <t>D18.3</t>
    </r>
  </si>
  <si>
    <r>
      <rPr>
        <sz val="9"/>
        <rFont val="宋体"/>
        <charset val="134"/>
      </rPr>
      <t>基</t>
    </r>
  </si>
  <si>
    <r>
      <rPr>
        <sz val="9"/>
        <rFont val="宋体"/>
        <charset val="134"/>
      </rPr>
      <t>埔里支洞</t>
    </r>
  </si>
  <si>
    <r>
      <rPr>
        <sz val="9"/>
        <rFont val="Arial Narrow"/>
        <charset val="134"/>
      </rPr>
      <t>SCB-500/10KV</t>
    </r>
    <r>
      <rPr>
        <sz val="9"/>
        <rFont val="宋体"/>
        <charset val="134"/>
      </rPr>
      <t>箱变</t>
    </r>
  </si>
  <si>
    <t>JKLYJ-3*95/10KV</t>
  </si>
  <si>
    <r>
      <rPr>
        <sz val="9"/>
        <rFont val="宋体"/>
        <charset val="134"/>
      </rPr>
      <t>西洋支洞</t>
    </r>
  </si>
  <si>
    <r>
      <rPr>
        <sz val="9"/>
        <rFont val="宋体"/>
        <charset val="134"/>
      </rPr>
      <t>闽侯县南通镇建南村</t>
    </r>
  </si>
  <si>
    <r>
      <rPr>
        <sz val="9"/>
        <rFont val="宋体"/>
        <charset val="134"/>
      </rPr>
      <t>瓜山出口</t>
    </r>
  </si>
  <si>
    <r>
      <rPr>
        <sz val="9"/>
        <rFont val="宋体"/>
        <charset val="134"/>
      </rPr>
      <t>闽侯县南通镇瓜山村</t>
    </r>
  </si>
  <si>
    <r>
      <rPr>
        <sz val="9"/>
        <rFont val="宋体"/>
        <charset val="134"/>
      </rPr>
      <t>三溪口水库出水口</t>
    </r>
  </si>
  <si>
    <r>
      <rPr>
        <sz val="9"/>
        <rFont val="宋体"/>
        <charset val="134"/>
      </rPr>
      <t>闽侯县祥谦镇三溪口村</t>
    </r>
  </si>
  <si>
    <r>
      <rPr>
        <sz val="9"/>
        <rFont val="宋体"/>
        <charset val="134"/>
      </rPr>
      <t>三溪口水库进水口</t>
    </r>
  </si>
  <si>
    <r>
      <rPr>
        <sz val="9"/>
        <rFont val="宋体"/>
        <charset val="134"/>
      </rPr>
      <t>闽侯县祥谦镇三溪口水库管理处</t>
    </r>
  </si>
  <si>
    <t>YJV22-8.7/15KV-3*95</t>
  </si>
  <si>
    <r>
      <rPr>
        <sz val="9"/>
        <rFont val="宋体"/>
        <charset val="134"/>
      </rPr>
      <t>大坪园支洞</t>
    </r>
  </si>
  <si>
    <r>
      <rPr>
        <sz val="9"/>
        <rFont val="宋体"/>
        <charset val="134"/>
      </rPr>
      <t>绝缘导线</t>
    </r>
  </si>
  <si>
    <r>
      <rPr>
        <sz val="9"/>
        <rFont val="宋体"/>
        <charset val="134"/>
      </rPr>
      <t>大康厝支洞</t>
    </r>
  </si>
  <si>
    <r>
      <rPr>
        <sz val="9"/>
        <rFont val="宋体"/>
        <charset val="134"/>
      </rPr>
      <t>闽侯县祥谦镇虎山村</t>
    </r>
  </si>
  <si>
    <r>
      <rPr>
        <sz val="9"/>
        <rFont val="宋体"/>
        <charset val="134"/>
      </rPr>
      <t>五灵岩支洞</t>
    </r>
  </si>
  <si>
    <r>
      <rPr>
        <sz val="9"/>
        <rFont val="宋体"/>
        <charset val="134"/>
      </rPr>
      <t>闽侯县祥谦镇岐尾村</t>
    </r>
  </si>
  <si>
    <r>
      <rPr>
        <sz val="9"/>
        <rFont val="宋体"/>
        <charset val="134"/>
      </rPr>
      <t>坝下一峰</t>
    </r>
  </si>
  <si>
    <r>
      <rPr>
        <sz val="9"/>
        <rFont val="宋体"/>
        <charset val="134"/>
      </rPr>
      <t>闽侯县祥谦镇辅翼村</t>
    </r>
  </si>
  <si>
    <r>
      <rPr>
        <sz val="9"/>
        <rFont val="宋体"/>
        <charset val="134"/>
      </rPr>
      <t>长楼隧洞</t>
    </r>
  </si>
  <si>
    <r>
      <rPr>
        <sz val="9"/>
        <rFont val="宋体"/>
        <charset val="134"/>
      </rPr>
      <t>闽侯县青口镇长楼村</t>
    </r>
  </si>
  <si>
    <r>
      <rPr>
        <sz val="9"/>
        <rFont val="宋体"/>
        <charset val="134"/>
      </rPr>
      <t>龙醒出口</t>
    </r>
  </si>
  <si>
    <r>
      <rPr>
        <sz val="9"/>
        <rFont val="宋体"/>
        <charset val="134"/>
      </rPr>
      <t>闽侯县尚干镇龙醒村</t>
    </r>
  </si>
  <si>
    <r>
      <rPr>
        <sz val="9"/>
        <rFont val="宋体"/>
        <charset val="134"/>
      </rPr>
      <t>岐头隧洞</t>
    </r>
  </si>
  <si>
    <r>
      <rPr>
        <sz val="9"/>
        <rFont val="宋体"/>
        <charset val="134"/>
      </rPr>
      <t>闽侯县祥谦镇中院村</t>
    </r>
  </si>
  <si>
    <r>
      <rPr>
        <sz val="9"/>
        <rFont val="宋体"/>
        <charset val="134"/>
      </rPr>
      <t>大坪园增容</t>
    </r>
  </si>
  <si>
    <r>
      <rPr>
        <sz val="9"/>
        <rFont val="Arial Narrow"/>
        <charset val="134"/>
      </rPr>
      <t>SCB-250/10KV</t>
    </r>
    <r>
      <rPr>
        <sz val="9"/>
        <rFont val="宋体"/>
        <charset val="134"/>
      </rPr>
      <t>箱变</t>
    </r>
  </si>
  <si>
    <r>
      <rPr>
        <sz val="9"/>
        <rFont val="宋体"/>
        <charset val="134"/>
      </rPr>
      <t>五灵岩增容</t>
    </r>
  </si>
  <si>
    <r>
      <rPr>
        <sz val="9"/>
        <rFont val="宋体"/>
        <charset val="134"/>
      </rPr>
      <t>大华岭勘探试验段黄石村</t>
    </r>
    <r>
      <rPr>
        <sz val="9"/>
        <rFont val="Arial Narrow"/>
        <charset val="134"/>
      </rPr>
      <t>500KVA</t>
    </r>
  </si>
  <si>
    <t>YJV22-8.7/10KV-3*70</t>
  </si>
  <si>
    <r>
      <rPr>
        <sz val="9"/>
        <rFont val="宋体"/>
        <charset val="134"/>
      </rPr>
      <t>长乐区营前街道黄石村</t>
    </r>
  </si>
  <si>
    <t>JKLYJ-50/10KV</t>
  </si>
  <si>
    <t>φ190*12m</t>
  </si>
  <si>
    <r>
      <rPr>
        <sz val="9"/>
        <rFont val="宋体"/>
        <charset val="134"/>
      </rPr>
      <t>大华岭勘探试验段黄石村增容</t>
    </r>
    <r>
      <rPr>
        <sz val="9"/>
        <rFont val="Arial Narrow"/>
        <charset val="134"/>
      </rPr>
      <t>315KVA</t>
    </r>
  </si>
  <si>
    <r>
      <rPr>
        <sz val="9"/>
        <rFont val="宋体"/>
        <charset val="134"/>
      </rPr>
      <t>东张出水口</t>
    </r>
  </si>
  <si>
    <t>YB-12/0.4-315KVA</t>
  </si>
  <si>
    <r>
      <rPr>
        <sz val="9"/>
        <rFont val="宋体"/>
        <charset val="134"/>
      </rPr>
      <t>福清市东张镇先进村</t>
    </r>
  </si>
  <si>
    <r>
      <rPr>
        <sz val="9"/>
        <rFont val="宋体"/>
        <charset val="134"/>
      </rPr>
      <t>石溪出洞口</t>
    </r>
  </si>
  <si>
    <t>YB-12/0.4-800kVA</t>
  </si>
  <si>
    <r>
      <rPr>
        <sz val="9"/>
        <rFont val="宋体"/>
        <charset val="134"/>
      </rPr>
      <t>福清市海口镇石溪村</t>
    </r>
  </si>
  <si>
    <t>YJV22-10kV-3*95</t>
  </si>
  <si>
    <r>
      <rPr>
        <b/>
        <sz val="10"/>
        <color rgb="FF000000"/>
        <rFont val="宋体"/>
        <charset val="134"/>
      </rPr>
      <t>合计</t>
    </r>
  </si>
  <si>
    <r>
      <t>备注：应委托人要求，由于西洋支洞、大康厝支洞、五灵岩支洞、长楼隧洞线路所处位置的特殊性，拆除施工时均需建设</t>
    </r>
    <r>
      <rPr>
        <sz val="10"/>
        <color rgb="FFFF0000"/>
        <rFont val="Arial Narrow"/>
        <charset val="134"/>
      </rPr>
      <t>1</t>
    </r>
    <r>
      <rPr>
        <sz val="10"/>
        <color rgb="FFFF0000"/>
        <rFont val="宋体"/>
        <charset val="134"/>
      </rPr>
      <t>条宽</t>
    </r>
    <r>
      <rPr>
        <sz val="10"/>
        <color rgb="FFFF0000"/>
        <rFont val="Arial Narrow"/>
        <charset val="134"/>
      </rPr>
      <t>4</t>
    </r>
    <r>
      <rPr>
        <sz val="10"/>
        <color rgb="FFFF0000"/>
        <rFont val="宋体"/>
        <charset val="134"/>
      </rPr>
      <t>米、长</t>
    </r>
    <r>
      <rPr>
        <sz val="10"/>
        <color rgb="FFFF0000"/>
        <rFont val="Arial Narrow"/>
        <charset val="134"/>
      </rPr>
      <t>250</t>
    </r>
    <r>
      <rPr>
        <sz val="10"/>
        <color rgb="FFFF0000"/>
        <rFont val="宋体"/>
        <charset val="134"/>
      </rPr>
      <t>米、垫层</t>
    </r>
    <r>
      <rPr>
        <sz val="10"/>
        <color rgb="FFFF0000"/>
        <rFont val="Arial Narrow"/>
        <charset val="134"/>
      </rPr>
      <t>10cm</t>
    </r>
    <r>
      <rPr>
        <sz val="10"/>
        <color rgb="FFFF0000"/>
        <rFont val="宋体"/>
        <charset val="134"/>
      </rPr>
      <t>、磨耗层</t>
    </r>
    <r>
      <rPr>
        <sz val="10"/>
        <color rgb="FFFF0000"/>
        <rFont val="Arial Narrow"/>
        <charset val="134"/>
      </rPr>
      <t>2cm</t>
    </r>
    <r>
      <rPr>
        <sz val="10"/>
        <color rgb="FFFF0000"/>
        <rFont val="宋体"/>
        <charset val="134"/>
      </rPr>
      <t>的施工便道，以便拆除作业，本次评估已经考虑施工便道的建设费用</t>
    </r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</si>
</sst>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_ "/>
    <numFmt numFmtId="178" formatCode="#,##0.00_ "/>
    <numFmt numFmtId="179" formatCode="yyyy/m"/>
    <numFmt numFmtId="180" formatCode="yy\.mm\.dd"/>
  </numFmts>
  <fonts count="36">
    <font>
      <sz val="11"/>
      <color theme="1"/>
      <name val="等线"/>
      <charset val="134"/>
      <scheme val="minor"/>
    </font>
    <font>
      <sz val="10"/>
      <color rgb="FF000000"/>
      <name val="Arial Narrow"/>
      <charset val="134"/>
    </font>
    <font>
      <sz val="9"/>
      <color rgb="FF000000"/>
      <name val="Arial Narrow"/>
      <charset val="134"/>
    </font>
    <font>
      <sz val="8"/>
      <color rgb="FF000000"/>
      <name val="Arial Narrow"/>
      <charset val="134"/>
    </font>
    <font>
      <sz val="8"/>
      <name val="Arial Narrow"/>
      <charset val="134"/>
    </font>
    <font>
      <sz val="10"/>
      <name val="Arial Narrow"/>
      <charset val="134"/>
    </font>
    <font>
      <b/>
      <sz val="14"/>
      <name val="宋体"/>
      <charset val="134"/>
    </font>
    <font>
      <b/>
      <sz val="14"/>
      <name val="Arial Narrow"/>
      <charset val="134"/>
    </font>
    <font>
      <sz val="9"/>
      <name val="Arial Narrow"/>
      <charset val="134"/>
    </font>
    <font>
      <b/>
      <sz val="10"/>
      <color rgb="FF000000"/>
      <name val="Arial Narrow"/>
      <charset val="134"/>
    </font>
    <font>
      <sz val="10"/>
      <color rgb="FFFF0000"/>
      <name val="宋体"/>
      <charset val="134"/>
    </font>
    <font>
      <sz val="10"/>
      <color rgb="FFFF0000"/>
      <name val="Arial Narrow"/>
      <charset val="134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0000"/>
      <name val="宋体"/>
      <charset val="134"/>
    </font>
    <font>
      <b/>
      <sz val="11"/>
      <color rgb="FFFA7D00"/>
      <name val="等线"/>
      <charset val="0"/>
      <scheme val="minor"/>
    </font>
    <font>
      <sz val="11"/>
      <name val="宋体"/>
      <charset val="134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sz val="9"/>
      <name val="宋体"/>
      <charset val="134"/>
    </font>
    <font>
      <b/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20" borderId="11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0">
      <protection locked="0"/>
    </xf>
    <xf numFmtId="0" fontId="23" fillId="0" borderId="0">
      <protection locked="0"/>
    </xf>
    <xf numFmtId="0" fontId="0" fillId="0" borderId="0">
      <alignment vertical="center"/>
    </xf>
    <xf numFmtId="0" fontId="25" fillId="0" borderId="0">
      <alignment vertical="center"/>
    </xf>
    <xf numFmtId="0" fontId="32" fillId="0" borderId="0">
      <protection locked="0"/>
    </xf>
  </cellStyleXfs>
  <cellXfs count="56">
    <xf numFmtId="0" fontId="0" fillId="0" borderId="0" xfId="0"/>
    <xf numFmtId="0" fontId="1" fillId="0" borderId="1" xfId="52" applyFont="1" applyBorder="1" applyAlignment="1">
      <alignment horizontal="center" vertical="center"/>
    </xf>
    <xf numFmtId="0" fontId="2" fillId="0" borderId="1" xfId="52" applyFont="1" applyBorder="1" applyAlignment="1">
      <alignment horizontal="center" vertical="center"/>
    </xf>
    <xf numFmtId="0" fontId="2" fillId="0" borderId="0" xfId="52" applyFont="1" applyAlignment="1">
      <alignment horizontal="center" vertical="center"/>
    </xf>
    <xf numFmtId="0" fontId="1" fillId="0" borderId="0" xfId="52" applyFont="1" applyAlignment="1">
      <alignment horizontal="center" vertical="center" wrapText="1"/>
    </xf>
    <xf numFmtId="0" fontId="3" fillId="0" borderId="0" xfId="52" applyFont="1" applyAlignment="1">
      <alignment horizontal="center" vertical="center" wrapText="1"/>
    </xf>
    <xf numFmtId="0" fontId="4" fillId="2" borderId="0" xfId="52" applyFont="1" applyFill="1" applyAlignment="1">
      <alignment horizontal="center" vertical="center" wrapText="1"/>
    </xf>
    <xf numFmtId="43" fontId="5" fillId="0" borderId="0" xfId="52" applyNumberFormat="1" applyFont="1" applyAlignment="1">
      <alignment horizontal="center" vertical="center" wrapText="1"/>
    </xf>
    <xf numFmtId="0" fontId="1" fillId="0" borderId="0" xfId="52" applyFont="1" applyAlignment="1">
      <alignment horizontal="center" vertical="center"/>
    </xf>
    <xf numFmtId="178" fontId="6" fillId="3" borderId="0" xfId="52" applyNumberFormat="1" applyFont="1" applyFill="1" applyBorder="1" applyAlignment="1">
      <alignment horizontal="center" vertical="center"/>
    </xf>
    <xf numFmtId="178" fontId="7" fillId="3" borderId="0" xfId="52" applyNumberFormat="1" applyFont="1" applyFill="1" applyBorder="1" applyAlignment="1">
      <alignment horizontal="center" vertical="center"/>
    </xf>
    <xf numFmtId="177" fontId="7" fillId="3" borderId="0" xfId="52" applyNumberFormat="1" applyFont="1" applyFill="1" applyBorder="1" applyAlignment="1">
      <alignment horizontal="center" vertical="center"/>
    </xf>
    <xf numFmtId="177" fontId="8" fillId="3" borderId="0" xfId="52" applyNumberFormat="1" applyFont="1" applyFill="1" applyBorder="1" applyAlignment="1">
      <alignment horizontal="center" vertical="center"/>
    </xf>
    <xf numFmtId="177" fontId="8" fillId="3" borderId="0" xfId="52" applyNumberFormat="1" applyFont="1" applyFill="1" applyBorder="1" applyAlignment="1">
      <alignment horizontal="left" vertical="center"/>
    </xf>
    <xf numFmtId="178" fontId="8" fillId="3" borderId="0" xfId="52" applyNumberFormat="1" applyFont="1" applyFill="1" applyBorder="1" applyAlignment="1">
      <alignment horizontal="center" vertical="center"/>
    </xf>
    <xf numFmtId="0" fontId="8" fillId="0" borderId="1" xfId="52" applyFont="1" applyBorder="1" applyAlignment="1">
      <alignment horizontal="center" vertical="center" wrapText="1"/>
    </xf>
    <xf numFmtId="0" fontId="8" fillId="2" borderId="1" xfId="52" applyFont="1" applyFill="1" applyBorder="1" applyAlignment="1">
      <alignment horizontal="center" vertical="center" wrapText="1"/>
    </xf>
    <xf numFmtId="176" fontId="8" fillId="0" borderId="1" xfId="52" applyNumberFormat="1" applyFont="1" applyBorder="1" applyAlignment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2" borderId="1" xfId="49" applyFont="1" applyFill="1" applyBorder="1" applyAlignment="1" applyProtection="1">
      <alignment horizontal="center" vertical="center" wrapText="1"/>
    </xf>
    <xf numFmtId="179" fontId="8" fillId="0" borderId="1" xfId="53" applyNumberFormat="1" applyFont="1" applyBorder="1" applyAlignment="1">
      <alignment horizontal="center" vertical="center" wrapText="1"/>
      <protection locked="0"/>
    </xf>
    <xf numFmtId="0" fontId="8" fillId="3" borderId="1" xfId="50" applyFont="1" applyFill="1" applyBorder="1" applyAlignment="1" applyProtection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179" fontId="8" fillId="0" borderId="2" xfId="53" applyNumberFormat="1" applyFont="1" applyBorder="1" applyAlignment="1">
      <alignment horizontal="center" vertical="center" wrapText="1"/>
      <protection locked="0"/>
    </xf>
    <xf numFmtId="179" fontId="8" fillId="0" borderId="3" xfId="53" applyNumberFormat="1" applyFont="1" applyBorder="1" applyAlignment="1">
      <alignment horizontal="center" vertical="center" wrapText="1"/>
      <protection locked="0"/>
    </xf>
    <xf numFmtId="179" fontId="8" fillId="0" borderId="4" xfId="53" applyNumberFormat="1" applyFont="1" applyBorder="1" applyAlignment="1">
      <alignment horizontal="center" vertical="center" wrapText="1"/>
      <protection locked="0"/>
    </xf>
    <xf numFmtId="0" fontId="8" fillId="0" borderId="2" xfId="52" applyFont="1" applyBorder="1" applyAlignment="1">
      <alignment horizontal="center" vertical="center" wrapText="1"/>
    </xf>
    <xf numFmtId="0" fontId="8" fillId="0" borderId="3" xfId="52" applyFont="1" applyBorder="1" applyAlignment="1">
      <alignment horizontal="center" vertical="center" wrapText="1"/>
    </xf>
    <xf numFmtId="0" fontId="8" fillId="0" borderId="4" xfId="52" applyFont="1" applyBorder="1" applyAlignment="1">
      <alignment horizontal="center" vertical="center" wrapText="1"/>
    </xf>
    <xf numFmtId="0" fontId="8" fillId="2" borderId="1" xfId="50" applyFont="1" applyFill="1" applyBorder="1" applyAlignment="1" applyProtection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1" xfId="50" applyFont="1" applyBorder="1" applyAlignment="1" applyProtection="1">
      <alignment horizontal="center" vertical="center" wrapText="1"/>
    </xf>
    <xf numFmtId="179" fontId="8" fillId="2" borderId="2" xfId="53" applyNumberFormat="1" applyFont="1" applyFill="1" applyBorder="1" applyAlignment="1">
      <alignment horizontal="center" vertical="center" wrapText="1"/>
      <protection locked="0"/>
    </xf>
    <xf numFmtId="0" fontId="8" fillId="0" borderId="2" xfId="50" applyFont="1" applyBorder="1" applyAlignment="1" applyProtection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179" fontId="8" fillId="2" borderId="3" xfId="53" applyNumberFormat="1" applyFont="1" applyFill="1" applyBorder="1" applyAlignment="1">
      <alignment horizontal="center" vertical="center" wrapText="1"/>
      <protection locked="0"/>
    </xf>
    <xf numFmtId="0" fontId="8" fillId="0" borderId="3" xfId="50" applyFont="1" applyBorder="1" applyAlignment="1" applyProtection="1">
      <alignment horizontal="center" vertical="center" wrapText="1"/>
    </xf>
    <xf numFmtId="0" fontId="8" fillId="0" borderId="4" xfId="51" applyFont="1" applyFill="1" applyBorder="1" applyAlignment="1">
      <alignment horizontal="center" vertical="center" wrapText="1"/>
    </xf>
    <xf numFmtId="179" fontId="8" fillId="2" borderId="4" xfId="53" applyNumberFormat="1" applyFont="1" applyFill="1" applyBorder="1" applyAlignment="1">
      <alignment horizontal="center" vertical="center" wrapText="1"/>
      <protection locked="0"/>
    </xf>
    <xf numFmtId="0" fontId="8" fillId="0" borderId="4" xfId="50" applyFont="1" applyBorder="1" applyAlignment="1" applyProtection="1">
      <alignment horizontal="center" vertical="center" wrapText="1"/>
    </xf>
    <xf numFmtId="180" fontId="8" fillId="3" borderId="0" xfId="52" applyNumberFormat="1" applyFont="1" applyFill="1" applyBorder="1" applyAlignment="1">
      <alignment horizontal="right" vertical="center"/>
    </xf>
    <xf numFmtId="0" fontId="8" fillId="0" borderId="1" xfId="52" applyFont="1" applyBorder="1" applyAlignment="1">
      <alignment horizontal="center" vertical="center"/>
    </xf>
    <xf numFmtId="0" fontId="8" fillId="2" borderId="2" xfId="49" applyFont="1" applyFill="1" applyBorder="1" applyAlignment="1" applyProtection="1">
      <alignment horizontal="center" vertical="center" wrapText="1"/>
    </xf>
    <xf numFmtId="0" fontId="8" fillId="2" borderId="3" xfId="49" applyFont="1" applyFill="1" applyBorder="1" applyAlignment="1" applyProtection="1">
      <alignment horizontal="center" vertical="center" wrapText="1"/>
    </xf>
    <xf numFmtId="0" fontId="8" fillId="2" borderId="4" xfId="49" applyFont="1" applyFill="1" applyBorder="1" applyAlignment="1" applyProtection="1">
      <alignment horizontal="center" vertical="center" wrapText="1"/>
    </xf>
    <xf numFmtId="0" fontId="8" fillId="2" borderId="2" xfId="52" applyFont="1" applyFill="1" applyBorder="1" applyAlignment="1">
      <alignment horizontal="center" vertical="center" wrapText="1"/>
    </xf>
    <xf numFmtId="0" fontId="8" fillId="2" borderId="3" xfId="52" applyFont="1" applyFill="1" applyBorder="1" applyAlignment="1">
      <alignment horizontal="center" vertical="center" wrapText="1"/>
    </xf>
    <xf numFmtId="0" fontId="8" fillId="2" borderId="4" xfId="52" applyFont="1" applyFill="1" applyBorder="1" applyAlignment="1">
      <alignment horizontal="center" vertical="center" wrapText="1"/>
    </xf>
    <xf numFmtId="0" fontId="9" fillId="0" borderId="1" xfId="52" applyFont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 wrapText="1"/>
    </xf>
    <xf numFmtId="0" fontId="2" fillId="0" borderId="0" xfId="52" applyFont="1" applyAlignment="1">
      <alignment horizontal="center" vertical="center" wrapText="1"/>
    </xf>
    <xf numFmtId="0" fontId="8" fillId="2" borderId="0" xfId="52" applyFont="1" applyFill="1" applyAlignment="1">
      <alignment horizontal="center" vertical="center" wrapText="1"/>
    </xf>
    <xf numFmtId="43" fontId="8" fillId="0" borderId="0" xfId="52" applyNumberFormat="1" applyFont="1" applyAlignment="1">
      <alignment horizontal="center" vertical="center" wrapText="1"/>
    </xf>
    <xf numFmtId="0" fontId="10" fillId="0" borderId="0" xfId="52" applyFont="1" applyAlignment="1">
      <alignment horizontal="left" vertical="center" wrapText="1"/>
    </xf>
    <xf numFmtId="0" fontId="11" fillId="0" borderId="0" xfId="52" applyFont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  <cellStyle name="常规 15" xfId="50"/>
    <cellStyle name="常规 17" xfId="51"/>
    <cellStyle name="常规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K76"/>
  <sheetViews>
    <sheetView tabSelected="1" view="pageBreakPreview" zoomScale="110" zoomScaleNormal="115" workbookViewId="0">
      <pane ySplit="4" topLeftCell="A5" activePane="bottomLeft" state="frozen"/>
      <selection/>
      <selection pane="bottomLeft" activeCell="C17" sqref="C17"/>
    </sheetView>
  </sheetViews>
  <sheetFormatPr defaultColWidth="9" defaultRowHeight="12.75"/>
  <cols>
    <col min="1" max="1" width="4.88333333333333" style="4" customWidth="1"/>
    <col min="2" max="2" width="11.1083333333333" style="4" customWidth="1"/>
    <col min="3" max="3" width="10.5583333333333" style="4" customWidth="1"/>
    <col min="4" max="4" width="21.1083333333333" style="5" customWidth="1"/>
    <col min="5" max="5" width="5.55833333333333" style="5" customWidth="1"/>
    <col min="6" max="6" width="7.15" style="6" customWidth="1"/>
    <col min="7" max="7" width="7.33333333333333" style="7" customWidth="1"/>
    <col min="8" max="8" width="17.8833333333333" style="4" customWidth="1"/>
    <col min="9" max="9" width="9.10833333333333" style="4" customWidth="1"/>
    <col min="10" max="10" width="4.33333333333333" style="8" customWidth="1"/>
    <col min="11" max="16384" width="9" style="8"/>
  </cols>
  <sheetData>
    <row r="1" ht="22.8" customHeight="1" spans="1:10">
      <c r="A1" s="9" t="s">
        <v>0</v>
      </c>
      <c r="B1" s="10"/>
      <c r="C1" s="10"/>
      <c r="D1" s="10"/>
      <c r="E1" s="10"/>
      <c r="F1" s="10"/>
      <c r="G1" s="10"/>
      <c r="H1" s="11"/>
      <c r="I1" s="11"/>
      <c r="J1" s="10"/>
    </row>
    <row r="2" spans="1:10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>
      <c r="A3" s="13" t="s">
        <v>1</v>
      </c>
      <c r="B3" s="13"/>
      <c r="C3" s="13"/>
      <c r="D3" s="13"/>
      <c r="E3" s="13"/>
      <c r="F3" s="13"/>
      <c r="G3" s="14"/>
      <c r="H3" s="12"/>
      <c r="I3" s="12"/>
      <c r="J3" s="41" t="s">
        <v>2</v>
      </c>
    </row>
    <row r="4" ht="22.5" spans="1:10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6" t="s">
        <v>8</v>
      </c>
      <c r="G4" s="17" t="s">
        <v>9</v>
      </c>
      <c r="H4" s="15" t="s">
        <v>10</v>
      </c>
      <c r="I4" s="15" t="s">
        <v>11</v>
      </c>
      <c r="J4" s="42" t="s">
        <v>12</v>
      </c>
    </row>
    <row r="5" ht="15.6" customHeight="1" spans="1:10">
      <c r="A5" s="18">
        <v>1</v>
      </c>
      <c r="B5" s="19" t="s">
        <v>13</v>
      </c>
      <c r="C5" s="18" t="s">
        <v>14</v>
      </c>
      <c r="D5" s="18" t="s">
        <v>15</v>
      </c>
      <c r="E5" s="18" t="s">
        <v>16</v>
      </c>
      <c r="F5" s="20">
        <v>1</v>
      </c>
      <c r="G5" s="21">
        <v>43252</v>
      </c>
      <c r="H5" s="20" t="s">
        <v>17</v>
      </c>
      <c r="I5" s="43">
        <v>37158</v>
      </c>
      <c r="J5" s="42"/>
    </row>
    <row r="6" ht="15.6" customHeight="1" spans="1:10">
      <c r="A6" s="18"/>
      <c r="B6" s="19"/>
      <c r="C6" s="18" t="s">
        <v>18</v>
      </c>
      <c r="D6" s="18" t="s">
        <v>19</v>
      </c>
      <c r="E6" s="18" t="s">
        <v>20</v>
      </c>
      <c r="F6" s="20">
        <v>1629</v>
      </c>
      <c r="G6" s="21"/>
      <c r="H6" s="20"/>
      <c r="I6" s="44"/>
      <c r="J6" s="42"/>
    </row>
    <row r="7" ht="15.6" customHeight="1" spans="1:10">
      <c r="A7" s="18"/>
      <c r="B7" s="19"/>
      <c r="C7" s="18" t="s">
        <v>18</v>
      </c>
      <c r="D7" s="18" t="s">
        <v>21</v>
      </c>
      <c r="E7" s="18" t="s">
        <v>20</v>
      </c>
      <c r="F7" s="20">
        <v>447</v>
      </c>
      <c r="G7" s="21"/>
      <c r="H7" s="20"/>
      <c r="I7" s="44"/>
      <c r="J7" s="42"/>
    </row>
    <row r="8" s="1" customFormat="1" ht="15.6" customHeight="1" spans="1:63">
      <c r="A8" s="18"/>
      <c r="B8" s="19"/>
      <c r="C8" s="18" t="s">
        <v>18</v>
      </c>
      <c r="D8" s="18" t="s">
        <v>22</v>
      </c>
      <c r="E8" s="18" t="s">
        <v>20</v>
      </c>
      <c r="F8" s="20">
        <v>26</v>
      </c>
      <c r="G8" s="21"/>
      <c r="H8" s="20"/>
      <c r="I8" s="44"/>
      <c r="J8" s="42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="2" customFormat="1" ht="15.6" customHeight="1" spans="1:63">
      <c r="A9" s="18"/>
      <c r="B9" s="19"/>
      <c r="C9" s="22" t="s">
        <v>23</v>
      </c>
      <c r="D9" s="18" t="s">
        <v>24</v>
      </c>
      <c r="E9" s="18" t="s">
        <v>25</v>
      </c>
      <c r="F9" s="20">
        <v>9</v>
      </c>
      <c r="G9" s="21"/>
      <c r="H9" s="20"/>
      <c r="I9" s="44"/>
      <c r="J9" s="4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="2" customFormat="1" ht="15.6" customHeight="1" spans="1:63">
      <c r="A10" s="18"/>
      <c r="B10" s="19"/>
      <c r="C10" s="22" t="s">
        <v>23</v>
      </c>
      <c r="D10" s="18" t="s">
        <v>26</v>
      </c>
      <c r="E10" s="18" t="s">
        <v>25</v>
      </c>
      <c r="F10" s="16">
        <v>1</v>
      </c>
      <c r="G10" s="21"/>
      <c r="H10" s="20"/>
      <c r="I10" s="44"/>
      <c r="J10" s="4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="2" customFormat="1" ht="15.6" customHeight="1" spans="1:63">
      <c r="A11" s="18"/>
      <c r="B11" s="19"/>
      <c r="C11" s="15" t="s">
        <v>27</v>
      </c>
      <c r="D11" s="15" t="s">
        <v>28</v>
      </c>
      <c r="E11" s="15" t="s">
        <v>29</v>
      </c>
      <c r="F11" s="16">
        <v>2</v>
      </c>
      <c r="G11" s="21"/>
      <c r="H11" s="20"/>
      <c r="I11" s="45"/>
      <c r="J11" s="4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="2" customFormat="1" ht="15.6" customHeight="1" spans="1:63">
      <c r="A12" s="18">
        <v>2</v>
      </c>
      <c r="B12" s="19" t="s">
        <v>30</v>
      </c>
      <c r="C12" s="18" t="s">
        <v>14</v>
      </c>
      <c r="D12" s="18" t="s">
        <v>31</v>
      </c>
      <c r="E12" s="18" t="s">
        <v>16</v>
      </c>
      <c r="F12" s="20">
        <v>1</v>
      </c>
      <c r="G12" s="21">
        <v>43252</v>
      </c>
      <c r="H12" s="20" t="s">
        <v>17</v>
      </c>
      <c r="I12" s="43">
        <v>12166</v>
      </c>
      <c r="J12" s="4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="2" customFormat="1" ht="15.6" customHeight="1" spans="1:63">
      <c r="A13" s="18"/>
      <c r="B13" s="19"/>
      <c r="C13" s="18" t="s">
        <v>18</v>
      </c>
      <c r="D13" s="18" t="s">
        <v>19</v>
      </c>
      <c r="E13" s="18" t="s">
        <v>20</v>
      </c>
      <c r="F13" s="20">
        <v>225</v>
      </c>
      <c r="G13" s="21"/>
      <c r="H13" s="20"/>
      <c r="I13" s="44"/>
      <c r="J13" s="4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="3" customFormat="1" ht="15.6" customHeight="1" spans="1:10">
      <c r="A14" s="18"/>
      <c r="B14" s="19"/>
      <c r="C14" s="18" t="s">
        <v>18</v>
      </c>
      <c r="D14" s="18" t="s">
        <v>32</v>
      </c>
      <c r="E14" s="18" t="s">
        <v>20</v>
      </c>
      <c r="F14" s="20">
        <v>25</v>
      </c>
      <c r="G14" s="21"/>
      <c r="H14" s="20"/>
      <c r="I14" s="44"/>
      <c r="J14" s="42"/>
    </row>
    <row r="15" s="3" customFormat="1" ht="15.6" customHeight="1" spans="1:10">
      <c r="A15" s="18"/>
      <c r="B15" s="19"/>
      <c r="C15" s="22" t="s">
        <v>23</v>
      </c>
      <c r="D15" s="18" t="s">
        <v>26</v>
      </c>
      <c r="E15" s="18" t="s">
        <v>25</v>
      </c>
      <c r="F15" s="20">
        <v>3</v>
      </c>
      <c r="G15" s="21"/>
      <c r="H15" s="20"/>
      <c r="I15" s="45"/>
      <c r="J15" s="42"/>
    </row>
    <row r="16" s="2" customFormat="1" ht="15.6" customHeight="1" spans="1:63">
      <c r="A16" s="18">
        <v>3</v>
      </c>
      <c r="B16" s="19" t="s">
        <v>33</v>
      </c>
      <c r="C16" s="18" t="s">
        <v>14</v>
      </c>
      <c r="D16" s="18" t="s">
        <v>15</v>
      </c>
      <c r="E16" s="18" t="s">
        <v>16</v>
      </c>
      <c r="F16" s="20">
        <v>1</v>
      </c>
      <c r="G16" s="21">
        <v>43252</v>
      </c>
      <c r="H16" s="20" t="s">
        <v>34</v>
      </c>
      <c r="I16" s="43">
        <v>87910</v>
      </c>
      <c r="J16" s="4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="2" customFormat="1" ht="15.6" customHeight="1" spans="1:63">
      <c r="A17" s="18"/>
      <c r="B17" s="19"/>
      <c r="C17" s="18" t="s">
        <v>18</v>
      </c>
      <c r="D17" s="18" t="s">
        <v>19</v>
      </c>
      <c r="E17" s="18" t="s">
        <v>20</v>
      </c>
      <c r="F17" s="20">
        <v>3894</v>
      </c>
      <c r="G17" s="21"/>
      <c r="H17" s="20"/>
      <c r="I17" s="44"/>
      <c r="J17" s="4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="2" customFormat="1" ht="15.6" customHeight="1" spans="1:63">
      <c r="A18" s="18"/>
      <c r="B18" s="19"/>
      <c r="C18" s="18" t="s">
        <v>18</v>
      </c>
      <c r="D18" s="18" t="s">
        <v>22</v>
      </c>
      <c r="E18" s="18" t="s">
        <v>20</v>
      </c>
      <c r="F18" s="20">
        <v>200</v>
      </c>
      <c r="G18" s="21"/>
      <c r="H18" s="20"/>
      <c r="I18" s="44"/>
      <c r="J18" s="4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="2" customFormat="1" ht="15.6" customHeight="1" spans="1:63">
      <c r="A19" s="18"/>
      <c r="B19" s="19"/>
      <c r="C19" s="22" t="s">
        <v>23</v>
      </c>
      <c r="D19" s="18" t="s">
        <v>24</v>
      </c>
      <c r="E19" s="18" t="s">
        <v>25</v>
      </c>
      <c r="F19" s="20">
        <v>12</v>
      </c>
      <c r="G19" s="21"/>
      <c r="H19" s="20"/>
      <c r="I19" s="44"/>
      <c r="J19" s="4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="2" customFormat="1" ht="15.6" customHeight="1" spans="1:63">
      <c r="A20" s="18"/>
      <c r="B20" s="19"/>
      <c r="C20" s="22" t="s">
        <v>23</v>
      </c>
      <c r="D20" s="18" t="s">
        <v>26</v>
      </c>
      <c r="E20" s="18" t="s">
        <v>25</v>
      </c>
      <c r="F20" s="16">
        <v>11</v>
      </c>
      <c r="G20" s="21"/>
      <c r="H20" s="20"/>
      <c r="I20" s="45"/>
      <c r="J20" s="4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="2" customFormat="1" ht="15.6" customHeight="1" spans="1:63">
      <c r="A21" s="15">
        <v>4</v>
      </c>
      <c r="B21" s="23" t="s">
        <v>35</v>
      </c>
      <c r="C21" s="18" t="s">
        <v>14</v>
      </c>
      <c r="D21" s="18" t="s">
        <v>31</v>
      </c>
      <c r="E21" s="18" t="s">
        <v>16</v>
      </c>
      <c r="F21" s="16">
        <v>1</v>
      </c>
      <c r="G21" s="21">
        <v>43252</v>
      </c>
      <c r="H21" s="15" t="s">
        <v>36</v>
      </c>
      <c r="I21" s="27">
        <v>18283</v>
      </c>
      <c r="J21" s="4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="2" customFormat="1" ht="15.6" customHeight="1" spans="1:63">
      <c r="A22" s="15"/>
      <c r="B22" s="23"/>
      <c r="C22" s="18" t="s">
        <v>18</v>
      </c>
      <c r="D22" s="18" t="s">
        <v>19</v>
      </c>
      <c r="E22" s="18" t="s">
        <v>20</v>
      </c>
      <c r="F22" s="16">
        <v>1206</v>
      </c>
      <c r="G22" s="21"/>
      <c r="H22" s="15"/>
      <c r="I22" s="28"/>
      <c r="J22" s="4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="2" customFormat="1" ht="15.6" customHeight="1" spans="1:63">
      <c r="A23" s="15"/>
      <c r="B23" s="23"/>
      <c r="C23" s="18" t="s">
        <v>18</v>
      </c>
      <c r="D23" s="18" t="s">
        <v>22</v>
      </c>
      <c r="E23" s="18" t="s">
        <v>20</v>
      </c>
      <c r="F23" s="16">
        <v>25</v>
      </c>
      <c r="G23" s="21"/>
      <c r="H23" s="15"/>
      <c r="I23" s="28"/>
      <c r="J23" s="4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="3" customFormat="1" ht="15.6" customHeight="1" spans="1:10">
      <c r="A24" s="15"/>
      <c r="B24" s="23"/>
      <c r="C24" s="22" t="s">
        <v>23</v>
      </c>
      <c r="D24" s="18" t="s">
        <v>24</v>
      </c>
      <c r="E24" s="18" t="s">
        <v>25</v>
      </c>
      <c r="F24" s="16">
        <v>9</v>
      </c>
      <c r="G24" s="21"/>
      <c r="H24" s="15"/>
      <c r="I24" s="29"/>
      <c r="J24" s="42"/>
    </row>
    <row r="25" s="3" customFormat="1" ht="15.6" customHeight="1" spans="1:10">
      <c r="A25" s="15">
        <v>5</v>
      </c>
      <c r="B25" s="23" t="s">
        <v>37</v>
      </c>
      <c r="C25" s="18" t="s">
        <v>14</v>
      </c>
      <c r="D25" s="18" t="s">
        <v>31</v>
      </c>
      <c r="E25" s="18" t="s">
        <v>16</v>
      </c>
      <c r="F25" s="16">
        <v>1</v>
      </c>
      <c r="G25" s="21">
        <v>43252</v>
      </c>
      <c r="H25" s="15" t="s">
        <v>38</v>
      </c>
      <c r="I25" s="27">
        <v>11608</v>
      </c>
      <c r="J25" s="42"/>
    </row>
    <row r="26" s="3" customFormat="1" ht="15.6" customHeight="1" spans="1:10">
      <c r="A26" s="15"/>
      <c r="B26" s="23"/>
      <c r="C26" s="18" t="s">
        <v>18</v>
      </c>
      <c r="D26" s="18" t="s">
        <v>22</v>
      </c>
      <c r="E26" s="18" t="s">
        <v>20</v>
      </c>
      <c r="F26" s="16">
        <v>45</v>
      </c>
      <c r="G26" s="21"/>
      <c r="H26" s="15"/>
      <c r="I26" s="28"/>
      <c r="J26" s="42"/>
    </row>
    <row r="27" s="3" customFormat="1" ht="15.6" customHeight="1" spans="1:10">
      <c r="A27" s="15">
        <v>6</v>
      </c>
      <c r="B27" s="23" t="s">
        <v>39</v>
      </c>
      <c r="C27" s="18" t="s">
        <v>14</v>
      </c>
      <c r="D27" s="18" t="s">
        <v>31</v>
      </c>
      <c r="E27" s="18" t="s">
        <v>16</v>
      </c>
      <c r="F27" s="16">
        <v>1</v>
      </c>
      <c r="G27" s="24">
        <v>43252</v>
      </c>
      <c r="H27" s="15" t="s">
        <v>40</v>
      </c>
      <c r="I27" s="27">
        <v>8056</v>
      </c>
      <c r="J27" s="42"/>
    </row>
    <row r="28" s="3" customFormat="1" ht="15.6" customHeight="1" spans="1:10">
      <c r="A28" s="15"/>
      <c r="B28" s="23"/>
      <c r="C28" s="18" t="s">
        <v>18</v>
      </c>
      <c r="D28" s="18" t="s">
        <v>41</v>
      </c>
      <c r="E28" s="18" t="s">
        <v>20</v>
      </c>
      <c r="F28" s="16">
        <v>29</v>
      </c>
      <c r="G28" s="25"/>
      <c r="H28" s="15"/>
      <c r="I28" s="28"/>
      <c r="J28" s="42"/>
    </row>
    <row r="29" s="3" customFormat="1" ht="15.6" customHeight="1" spans="1:10">
      <c r="A29" s="15">
        <v>7</v>
      </c>
      <c r="B29" s="23" t="s">
        <v>42</v>
      </c>
      <c r="C29" s="18" t="s">
        <v>14</v>
      </c>
      <c r="D29" s="18" t="s">
        <v>15</v>
      </c>
      <c r="E29" s="18" t="s">
        <v>16</v>
      </c>
      <c r="F29" s="16">
        <v>1</v>
      </c>
      <c r="G29" s="21">
        <v>43252</v>
      </c>
      <c r="H29" s="15" t="s">
        <v>38</v>
      </c>
      <c r="I29" s="27">
        <v>24788</v>
      </c>
      <c r="J29" s="42"/>
    </row>
    <row r="30" s="3" customFormat="1" ht="15.6" customHeight="1" spans="1:10">
      <c r="A30" s="15"/>
      <c r="B30" s="23"/>
      <c r="C30" s="18" t="s">
        <v>43</v>
      </c>
      <c r="D30" s="18" t="s">
        <v>19</v>
      </c>
      <c r="E30" s="18" t="s">
        <v>20</v>
      </c>
      <c r="F30" s="16">
        <v>1440</v>
      </c>
      <c r="G30" s="21"/>
      <c r="H30" s="15"/>
      <c r="I30" s="28"/>
      <c r="J30" s="42"/>
    </row>
    <row r="31" s="3" customFormat="1" ht="15.6" customHeight="1" spans="1:10">
      <c r="A31" s="15"/>
      <c r="B31" s="23"/>
      <c r="C31" s="18" t="s">
        <v>18</v>
      </c>
      <c r="D31" s="18" t="s">
        <v>22</v>
      </c>
      <c r="E31" s="18" t="s">
        <v>20</v>
      </c>
      <c r="F31" s="16">
        <v>45</v>
      </c>
      <c r="G31" s="21"/>
      <c r="H31" s="15"/>
      <c r="I31" s="28"/>
      <c r="J31" s="42"/>
    </row>
    <row r="32" s="3" customFormat="1" ht="15.6" customHeight="1" spans="1:10">
      <c r="A32" s="15"/>
      <c r="B32" s="23"/>
      <c r="C32" s="22" t="s">
        <v>23</v>
      </c>
      <c r="D32" s="18" t="s">
        <v>24</v>
      </c>
      <c r="E32" s="18" t="s">
        <v>25</v>
      </c>
      <c r="F32" s="16">
        <v>9</v>
      </c>
      <c r="G32" s="21"/>
      <c r="H32" s="15"/>
      <c r="I32" s="29"/>
      <c r="J32" s="42"/>
    </row>
    <row r="33" s="3" customFormat="1" ht="15.6" customHeight="1" spans="1:10">
      <c r="A33" s="15">
        <v>8</v>
      </c>
      <c r="B33" s="23" t="s">
        <v>44</v>
      </c>
      <c r="C33" s="18" t="s">
        <v>14</v>
      </c>
      <c r="D33" s="18" t="s">
        <v>15</v>
      </c>
      <c r="E33" s="18" t="s">
        <v>16</v>
      </c>
      <c r="F33" s="16">
        <v>1</v>
      </c>
      <c r="G33" s="24">
        <v>43252</v>
      </c>
      <c r="H33" s="15" t="s">
        <v>45</v>
      </c>
      <c r="I33" s="27">
        <v>83626</v>
      </c>
      <c r="J33" s="42"/>
    </row>
    <row r="34" s="3" customFormat="1" ht="15.6" customHeight="1" spans="1:10">
      <c r="A34" s="15"/>
      <c r="B34" s="23"/>
      <c r="C34" s="18" t="s">
        <v>43</v>
      </c>
      <c r="D34" s="18" t="s">
        <v>19</v>
      </c>
      <c r="E34" s="18" t="s">
        <v>20</v>
      </c>
      <c r="F34" s="16">
        <v>2937</v>
      </c>
      <c r="G34" s="25"/>
      <c r="H34" s="15"/>
      <c r="I34" s="28"/>
      <c r="J34" s="42"/>
    </row>
    <row r="35" s="3" customFormat="1" ht="15.6" customHeight="1" spans="1:10">
      <c r="A35" s="15"/>
      <c r="B35" s="23"/>
      <c r="C35" s="18" t="s">
        <v>18</v>
      </c>
      <c r="D35" s="18" t="s">
        <v>22</v>
      </c>
      <c r="E35" s="18" t="s">
        <v>20</v>
      </c>
      <c r="F35" s="16">
        <v>35</v>
      </c>
      <c r="G35" s="25"/>
      <c r="H35" s="15"/>
      <c r="I35" s="28"/>
      <c r="J35" s="42"/>
    </row>
    <row r="36" s="3" customFormat="1" ht="15.6" customHeight="1" spans="1:10">
      <c r="A36" s="15"/>
      <c r="B36" s="23"/>
      <c r="C36" s="22" t="s">
        <v>23</v>
      </c>
      <c r="D36" s="18" t="s">
        <v>24</v>
      </c>
      <c r="E36" s="18" t="s">
        <v>25</v>
      </c>
      <c r="F36" s="16">
        <v>16</v>
      </c>
      <c r="G36" s="25"/>
      <c r="H36" s="15"/>
      <c r="I36" s="28"/>
      <c r="J36" s="42"/>
    </row>
    <row r="37" s="3" customFormat="1" ht="15.6" customHeight="1" spans="1:10">
      <c r="A37" s="15"/>
      <c r="B37" s="23"/>
      <c r="C37" s="22" t="s">
        <v>23</v>
      </c>
      <c r="D37" s="18" t="s">
        <v>26</v>
      </c>
      <c r="E37" s="18" t="s">
        <v>25</v>
      </c>
      <c r="F37" s="16">
        <v>5</v>
      </c>
      <c r="G37" s="26"/>
      <c r="H37" s="15"/>
      <c r="I37" s="29"/>
      <c r="J37" s="42"/>
    </row>
    <row r="38" s="3" customFormat="1" ht="15.6" customHeight="1" spans="1:10">
      <c r="A38" s="15">
        <v>9</v>
      </c>
      <c r="B38" s="23" t="s">
        <v>46</v>
      </c>
      <c r="C38" s="18" t="s">
        <v>14</v>
      </c>
      <c r="D38" s="18" t="s">
        <v>15</v>
      </c>
      <c r="E38" s="18" t="s">
        <v>16</v>
      </c>
      <c r="F38" s="16">
        <v>1</v>
      </c>
      <c r="G38" s="21">
        <v>43252</v>
      </c>
      <c r="H38" s="15" t="s">
        <v>47</v>
      </c>
      <c r="I38" s="27">
        <v>90593</v>
      </c>
      <c r="J38" s="42"/>
    </row>
    <row r="39" s="3" customFormat="1" ht="15.6" customHeight="1" spans="1:10">
      <c r="A39" s="15"/>
      <c r="B39" s="23"/>
      <c r="C39" s="18" t="s">
        <v>43</v>
      </c>
      <c r="D39" s="18" t="s">
        <v>19</v>
      </c>
      <c r="E39" s="18" t="s">
        <v>20</v>
      </c>
      <c r="F39" s="16">
        <v>3360</v>
      </c>
      <c r="G39" s="21"/>
      <c r="H39" s="15"/>
      <c r="I39" s="28"/>
      <c r="J39" s="42"/>
    </row>
    <row r="40" s="3" customFormat="1" ht="15.6" customHeight="1" spans="1:10">
      <c r="A40" s="15"/>
      <c r="B40" s="23"/>
      <c r="C40" s="18" t="s">
        <v>18</v>
      </c>
      <c r="D40" s="18" t="s">
        <v>22</v>
      </c>
      <c r="E40" s="18" t="s">
        <v>20</v>
      </c>
      <c r="F40" s="16">
        <v>30</v>
      </c>
      <c r="G40" s="21"/>
      <c r="H40" s="15"/>
      <c r="I40" s="28"/>
      <c r="J40" s="42"/>
    </row>
    <row r="41" s="3" customFormat="1" ht="15.6" customHeight="1" spans="1:10">
      <c r="A41" s="15"/>
      <c r="B41" s="23"/>
      <c r="C41" s="22" t="s">
        <v>23</v>
      </c>
      <c r="D41" s="18" t="s">
        <v>24</v>
      </c>
      <c r="E41" s="18" t="s">
        <v>25</v>
      </c>
      <c r="F41" s="16">
        <v>26</v>
      </c>
      <c r="G41" s="21"/>
      <c r="H41" s="15"/>
      <c r="I41" s="29"/>
      <c r="J41" s="42"/>
    </row>
    <row r="42" s="3" customFormat="1" ht="15.6" customHeight="1" spans="1:10">
      <c r="A42" s="15">
        <v>10</v>
      </c>
      <c r="B42" s="23" t="s">
        <v>48</v>
      </c>
      <c r="C42" s="18" t="s">
        <v>14</v>
      </c>
      <c r="D42" s="18" t="s">
        <v>31</v>
      </c>
      <c r="E42" s="18" t="s">
        <v>16</v>
      </c>
      <c r="F42" s="16">
        <v>1</v>
      </c>
      <c r="G42" s="21">
        <v>43252</v>
      </c>
      <c r="H42" s="15" t="s">
        <v>49</v>
      </c>
      <c r="I42" s="27">
        <v>10590</v>
      </c>
      <c r="J42" s="42"/>
    </row>
    <row r="43" s="3" customFormat="1" ht="15.6" customHeight="1" spans="1:10">
      <c r="A43" s="15"/>
      <c r="B43" s="23"/>
      <c r="C43" s="18" t="s">
        <v>43</v>
      </c>
      <c r="D43" s="18" t="s">
        <v>19</v>
      </c>
      <c r="E43" s="18" t="s">
        <v>20</v>
      </c>
      <c r="F43" s="16">
        <v>198</v>
      </c>
      <c r="G43" s="21"/>
      <c r="H43" s="15"/>
      <c r="I43" s="28"/>
      <c r="J43" s="42"/>
    </row>
    <row r="44" s="3" customFormat="1" ht="15.6" customHeight="1" spans="1:10">
      <c r="A44" s="15"/>
      <c r="B44" s="23"/>
      <c r="C44" s="18" t="s">
        <v>18</v>
      </c>
      <c r="D44" s="15" t="s">
        <v>41</v>
      </c>
      <c r="E44" s="18" t="s">
        <v>20</v>
      </c>
      <c r="F44" s="16">
        <v>22</v>
      </c>
      <c r="G44" s="21"/>
      <c r="H44" s="15"/>
      <c r="I44" s="28"/>
      <c r="J44" s="42"/>
    </row>
    <row r="45" s="3" customFormat="1" ht="15.6" customHeight="1" spans="1:10">
      <c r="A45" s="15"/>
      <c r="B45" s="23"/>
      <c r="C45" s="22" t="s">
        <v>23</v>
      </c>
      <c r="D45" s="18" t="s">
        <v>24</v>
      </c>
      <c r="E45" s="18" t="s">
        <v>25</v>
      </c>
      <c r="F45" s="16">
        <v>2</v>
      </c>
      <c r="G45" s="21"/>
      <c r="H45" s="15"/>
      <c r="I45" s="29"/>
      <c r="J45" s="42"/>
    </row>
    <row r="46" s="3" customFormat="1" ht="15.6" customHeight="1" spans="1:10">
      <c r="A46" s="15">
        <v>11</v>
      </c>
      <c r="B46" s="23" t="s">
        <v>50</v>
      </c>
      <c r="C46" s="18" t="s">
        <v>14</v>
      </c>
      <c r="D46" s="18" t="s">
        <v>31</v>
      </c>
      <c r="E46" s="18" t="s">
        <v>16</v>
      </c>
      <c r="F46" s="16">
        <v>1</v>
      </c>
      <c r="G46" s="21">
        <v>43252</v>
      </c>
      <c r="H46" s="15" t="s">
        <v>51</v>
      </c>
      <c r="I46" s="27">
        <v>78747</v>
      </c>
      <c r="J46" s="42"/>
    </row>
    <row r="47" s="3" customFormat="1" ht="15.6" customHeight="1" spans="1:10">
      <c r="A47" s="15"/>
      <c r="B47" s="23"/>
      <c r="C47" s="18" t="s">
        <v>43</v>
      </c>
      <c r="D47" s="15" t="s">
        <v>19</v>
      </c>
      <c r="E47" s="18" t="s">
        <v>20</v>
      </c>
      <c r="F47" s="16">
        <v>2532</v>
      </c>
      <c r="G47" s="21"/>
      <c r="H47" s="15"/>
      <c r="I47" s="28"/>
      <c r="J47" s="42"/>
    </row>
    <row r="48" s="3" customFormat="1" ht="15.6" customHeight="1" spans="1:10">
      <c r="A48" s="15"/>
      <c r="B48" s="23"/>
      <c r="C48" s="18" t="s">
        <v>18</v>
      </c>
      <c r="D48" s="15" t="s">
        <v>22</v>
      </c>
      <c r="E48" s="18" t="s">
        <v>20</v>
      </c>
      <c r="F48" s="16">
        <v>30</v>
      </c>
      <c r="G48" s="21"/>
      <c r="H48" s="15"/>
      <c r="I48" s="28"/>
      <c r="J48" s="42"/>
    </row>
    <row r="49" s="3" customFormat="1" ht="15.6" customHeight="1" spans="1:10">
      <c r="A49" s="15"/>
      <c r="B49" s="23"/>
      <c r="C49" s="22" t="s">
        <v>23</v>
      </c>
      <c r="D49" s="15" t="s">
        <v>24</v>
      </c>
      <c r="E49" s="18" t="s">
        <v>25</v>
      </c>
      <c r="F49" s="16">
        <v>17</v>
      </c>
      <c r="G49" s="21"/>
      <c r="H49" s="15"/>
      <c r="I49" s="29"/>
      <c r="J49" s="42"/>
    </row>
    <row r="50" s="3" customFormat="1" ht="15.6" customHeight="1" spans="1:10">
      <c r="A50" s="15">
        <v>12</v>
      </c>
      <c r="B50" s="23" t="s">
        <v>52</v>
      </c>
      <c r="C50" s="18" t="s">
        <v>14</v>
      </c>
      <c r="D50" s="18" t="s">
        <v>31</v>
      </c>
      <c r="E50" s="18" t="s">
        <v>16</v>
      </c>
      <c r="F50" s="16">
        <v>1</v>
      </c>
      <c r="G50" s="21">
        <v>43252</v>
      </c>
      <c r="H50" s="15" t="s">
        <v>53</v>
      </c>
      <c r="I50" s="27">
        <v>26211</v>
      </c>
      <c r="J50" s="42"/>
    </row>
    <row r="51" s="3" customFormat="1" ht="15.6" customHeight="1" spans="1:10">
      <c r="A51" s="15"/>
      <c r="B51" s="23"/>
      <c r="C51" s="18" t="s">
        <v>43</v>
      </c>
      <c r="D51" s="15" t="s">
        <v>19</v>
      </c>
      <c r="E51" s="18" t="s">
        <v>20</v>
      </c>
      <c r="F51" s="16">
        <v>1929</v>
      </c>
      <c r="G51" s="21"/>
      <c r="H51" s="15"/>
      <c r="I51" s="28"/>
      <c r="J51" s="42"/>
    </row>
    <row r="52" s="3" customFormat="1" ht="15.6" customHeight="1" spans="1:10">
      <c r="A52" s="15"/>
      <c r="B52" s="23"/>
      <c r="C52" s="18" t="s">
        <v>18</v>
      </c>
      <c r="D52" s="15" t="s">
        <v>22</v>
      </c>
      <c r="E52" s="18" t="s">
        <v>20</v>
      </c>
      <c r="F52" s="16">
        <v>32</v>
      </c>
      <c r="G52" s="21"/>
      <c r="H52" s="15"/>
      <c r="I52" s="28"/>
      <c r="J52" s="42"/>
    </row>
    <row r="53" s="3" customFormat="1" ht="15.6" customHeight="1" spans="1:10">
      <c r="A53" s="15"/>
      <c r="B53" s="23"/>
      <c r="C53" s="22" t="s">
        <v>23</v>
      </c>
      <c r="D53" s="15" t="s">
        <v>24</v>
      </c>
      <c r="E53" s="18" t="s">
        <v>25</v>
      </c>
      <c r="F53" s="16">
        <v>13</v>
      </c>
      <c r="G53" s="21"/>
      <c r="H53" s="15"/>
      <c r="I53" s="29"/>
      <c r="J53" s="42"/>
    </row>
    <row r="54" s="3" customFormat="1" ht="15.6" customHeight="1" spans="1:10">
      <c r="A54" s="15">
        <v>13</v>
      </c>
      <c r="B54" s="23" t="s">
        <v>54</v>
      </c>
      <c r="C54" s="18" t="s">
        <v>14</v>
      </c>
      <c r="D54" s="18" t="s">
        <v>31</v>
      </c>
      <c r="E54" s="18" t="s">
        <v>16</v>
      </c>
      <c r="F54" s="16">
        <v>1</v>
      </c>
      <c r="G54" s="21">
        <v>43252</v>
      </c>
      <c r="H54" s="15" t="s">
        <v>55</v>
      </c>
      <c r="I54" s="15">
        <v>10236</v>
      </c>
      <c r="J54" s="42"/>
    </row>
    <row r="55" s="3" customFormat="1" ht="15.6" customHeight="1" spans="1:10">
      <c r="A55" s="15"/>
      <c r="B55" s="23"/>
      <c r="C55" s="18" t="s">
        <v>43</v>
      </c>
      <c r="D55" s="15" t="s">
        <v>19</v>
      </c>
      <c r="E55" s="18" t="s">
        <v>20</v>
      </c>
      <c r="F55" s="16">
        <v>279</v>
      </c>
      <c r="G55" s="21"/>
      <c r="H55" s="15"/>
      <c r="I55" s="15"/>
      <c r="J55" s="42"/>
    </row>
    <row r="56" s="3" customFormat="1" ht="15.6" customHeight="1" spans="1:10">
      <c r="A56" s="15"/>
      <c r="B56" s="23"/>
      <c r="C56" s="18" t="s">
        <v>18</v>
      </c>
      <c r="D56" s="15" t="s">
        <v>22</v>
      </c>
      <c r="E56" s="18" t="s">
        <v>20</v>
      </c>
      <c r="F56" s="16">
        <v>20</v>
      </c>
      <c r="G56" s="21"/>
      <c r="H56" s="15"/>
      <c r="I56" s="15"/>
      <c r="J56" s="42"/>
    </row>
    <row r="57" s="3" customFormat="1" ht="15.6" customHeight="1" spans="1:10">
      <c r="A57" s="15"/>
      <c r="B57" s="23"/>
      <c r="C57" s="22" t="s">
        <v>23</v>
      </c>
      <c r="D57" s="15" t="s">
        <v>26</v>
      </c>
      <c r="E57" s="18" t="s">
        <v>25</v>
      </c>
      <c r="F57" s="16">
        <v>2</v>
      </c>
      <c r="G57" s="21"/>
      <c r="H57" s="15"/>
      <c r="I57" s="15"/>
      <c r="J57" s="42"/>
    </row>
    <row r="58" s="3" customFormat="1" ht="15.6" customHeight="1" spans="1:10">
      <c r="A58" s="27">
        <v>14</v>
      </c>
      <c r="B58" s="23" t="s">
        <v>56</v>
      </c>
      <c r="C58" s="18" t="s">
        <v>14</v>
      </c>
      <c r="D58" s="18" t="s">
        <v>57</v>
      </c>
      <c r="E58" s="18" t="s">
        <v>16</v>
      </c>
      <c r="F58" s="16">
        <v>1</v>
      </c>
      <c r="G58" s="21">
        <v>44409</v>
      </c>
      <c r="H58" s="27" t="s">
        <v>38</v>
      </c>
      <c r="I58" s="15">
        <v>12470</v>
      </c>
      <c r="J58" s="42"/>
    </row>
    <row r="59" s="3" customFormat="1" ht="15.6" customHeight="1" spans="1:10">
      <c r="A59" s="28"/>
      <c r="B59" s="23"/>
      <c r="C59" s="18" t="s">
        <v>18</v>
      </c>
      <c r="D59" s="15" t="s">
        <v>41</v>
      </c>
      <c r="E59" s="18" t="s">
        <v>20</v>
      </c>
      <c r="F59" s="16">
        <v>330</v>
      </c>
      <c r="G59" s="21"/>
      <c r="H59" s="29"/>
      <c r="I59" s="15"/>
      <c r="J59" s="42"/>
    </row>
    <row r="60" s="3" customFormat="1" ht="15.6" customHeight="1" spans="1:10">
      <c r="A60" s="27">
        <v>15</v>
      </c>
      <c r="B60" s="23" t="s">
        <v>58</v>
      </c>
      <c r="C60" s="18" t="s">
        <v>14</v>
      </c>
      <c r="D60" s="18" t="s">
        <v>31</v>
      </c>
      <c r="E60" s="18" t="s">
        <v>16</v>
      </c>
      <c r="F60" s="30">
        <v>1</v>
      </c>
      <c r="G60" s="21">
        <v>44378</v>
      </c>
      <c r="H60" s="27" t="s">
        <v>47</v>
      </c>
      <c r="I60" s="15">
        <v>8835</v>
      </c>
      <c r="J60" s="42"/>
    </row>
    <row r="61" s="3" customFormat="1" ht="15.6" customHeight="1" spans="1:10">
      <c r="A61" s="28"/>
      <c r="B61" s="23"/>
      <c r="C61" s="18" t="s">
        <v>18</v>
      </c>
      <c r="D61" s="15" t="s">
        <v>41</v>
      </c>
      <c r="E61" s="18" t="s">
        <v>20</v>
      </c>
      <c r="F61" s="16">
        <v>160</v>
      </c>
      <c r="G61" s="21"/>
      <c r="H61" s="29"/>
      <c r="I61" s="15"/>
      <c r="J61" s="42"/>
    </row>
    <row r="62" s="3" customFormat="1" ht="15.6" customHeight="1" spans="1:10">
      <c r="A62" s="27">
        <v>16</v>
      </c>
      <c r="B62" s="31" t="s">
        <v>59</v>
      </c>
      <c r="C62" s="22" t="s">
        <v>18</v>
      </c>
      <c r="D62" s="18" t="s">
        <v>60</v>
      </c>
      <c r="E62" s="32" t="s">
        <v>20</v>
      </c>
      <c r="F62" s="30">
        <v>223</v>
      </c>
      <c r="G62" s="33">
        <v>42604</v>
      </c>
      <c r="H62" s="34" t="s">
        <v>61</v>
      </c>
      <c r="I62" s="32">
        <v>31846</v>
      </c>
      <c r="J62" s="42"/>
    </row>
    <row r="63" s="3" customFormat="1" ht="15.6" customHeight="1" spans="1:10">
      <c r="A63" s="28"/>
      <c r="B63" s="35"/>
      <c r="C63" s="18" t="s">
        <v>43</v>
      </c>
      <c r="D63" s="18" t="s">
        <v>62</v>
      </c>
      <c r="E63" s="32" t="s">
        <v>20</v>
      </c>
      <c r="F63" s="30">
        <v>2607</v>
      </c>
      <c r="G63" s="36"/>
      <c r="H63" s="37"/>
      <c r="I63" s="32"/>
      <c r="J63" s="42"/>
    </row>
    <row r="64" s="3" customFormat="1" ht="15.6" customHeight="1" spans="1:10">
      <c r="A64" s="29"/>
      <c r="B64" s="38"/>
      <c r="C64" s="22" t="s">
        <v>23</v>
      </c>
      <c r="D64" s="20" t="s">
        <v>63</v>
      </c>
      <c r="E64" s="18" t="s">
        <v>25</v>
      </c>
      <c r="F64" s="30">
        <v>20</v>
      </c>
      <c r="G64" s="39"/>
      <c r="H64" s="40"/>
      <c r="I64" s="32"/>
      <c r="J64" s="42"/>
    </row>
    <row r="65" s="3" customFormat="1" ht="26.4" customHeight="1" spans="1:10">
      <c r="A65" s="27">
        <v>17</v>
      </c>
      <c r="B65" s="31" t="s">
        <v>64</v>
      </c>
      <c r="C65" s="18" t="s">
        <v>43</v>
      </c>
      <c r="D65" s="18" t="s">
        <v>62</v>
      </c>
      <c r="E65" s="32" t="s">
        <v>20</v>
      </c>
      <c r="F65" s="30">
        <v>54</v>
      </c>
      <c r="G65" s="33">
        <v>43040</v>
      </c>
      <c r="H65" s="34" t="s">
        <v>61</v>
      </c>
      <c r="I65" s="32">
        <v>837</v>
      </c>
      <c r="J65" s="42"/>
    </row>
    <row r="66" s="3" customFormat="1" ht="26.4" customHeight="1" spans="1:10">
      <c r="A66" s="29"/>
      <c r="B66" s="38"/>
      <c r="C66" s="22" t="s">
        <v>23</v>
      </c>
      <c r="D66" s="20" t="s">
        <v>63</v>
      </c>
      <c r="E66" s="18" t="s">
        <v>25</v>
      </c>
      <c r="F66" s="30">
        <v>20</v>
      </c>
      <c r="G66" s="39"/>
      <c r="H66" s="40"/>
      <c r="I66" s="32"/>
      <c r="J66" s="42"/>
    </row>
    <row r="67" s="3" customFormat="1" ht="15.6" customHeight="1" spans="1:10">
      <c r="A67" s="46">
        <v>18</v>
      </c>
      <c r="B67" s="46" t="s">
        <v>65</v>
      </c>
      <c r="C67" s="20" t="s">
        <v>14</v>
      </c>
      <c r="D67" s="20" t="s">
        <v>66</v>
      </c>
      <c r="E67" s="20" t="s">
        <v>16</v>
      </c>
      <c r="F67" s="16">
        <v>1</v>
      </c>
      <c r="G67" s="33">
        <v>43221</v>
      </c>
      <c r="H67" s="46" t="s">
        <v>67</v>
      </c>
      <c r="I67" s="34">
        <v>6094</v>
      </c>
      <c r="J67" s="42"/>
    </row>
    <row r="68" s="3" customFormat="1" ht="15.6" customHeight="1" spans="1:10">
      <c r="A68" s="46">
        <v>19</v>
      </c>
      <c r="B68" s="46" t="s">
        <v>68</v>
      </c>
      <c r="C68" s="20" t="s">
        <v>14</v>
      </c>
      <c r="D68" s="20" t="s">
        <v>69</v>
      </c>
      <c r="E68" s="20" t="s">
        <v>16</v>
      </c>
      <c r="F68" s="16">
        <v>1</v>
      </c>
      <c r="G68" s="33">
        <v>43221</v>
      </c>
      <c r="H68" s="46" t="s">
        <v>70</v>
      </c>
      <c r="I68" s="34">
        <v>18239</v>
      </c>
      <c r="J68" s="42"/>
    </row>
    <row r="69" s="3" customFormat="1" ht="15.6" customHeight="1" spans="1:10">
      <c r="A69" s="47"/>
      <c r="B69" s="47"/>
      <c r="C69" s="30" t="s">
        <v>23</v>
      </c>
      <c r="D69" s="20" t="s">
        <v>63</v>
      </c>
      <c r="E69" s="20" t="s">
        <v>25</v>
      </c>
      <c r="F69" s="30">
        <v>4</v>
      </c>
      <c r="G69" s="36"/>
      <c r="H69" s="47"/>
      <c r="I69" s="37"/>
      <c r="J69" s="42"/>
    </row>
    <row r="70" s="3" customFormat="1" ht="15.6" customHeight="1" spans="1:10">
      <c r="A70" s="48"/>
      <c r="B70" s="48"/>
      <c r="C70" s="20" t="s">
        <v>18</v>
      </c>
      <c r="D70" s="16" t="s">
        <v>71</v>
      </c>
      <c r="E70" s="20" t="s">
        <v>20</v>
      </c>
      <c r="F70" s="16">
        <v>50</v>
      </c>
      <c r="G70" s="39"/>
      <c r="H70" s="48"/>
      <c r="I70" s="40"/>
      <c r="J70" s="42"/>
    </row>
    <row r="71" s="3" customFormat="1" ht="15.6" customHeight="1" spans="1:10">
      <c r="A71" s="49" t="s">
        <v>72</v>
      </c>
      <c r="B71" s="49"/>
      <c r="C71" s="49"/>
      <c r="D71" s="49"/>
      <c r="E71" s="49"/>
      <c r="F71" s="49"/>
      <c r="G71" s="49"/>
      <c r="H71" s="50"/>
      <c r="I71" s="50">
        <f>SUM(I5:I70)</f>
        <v>578293</v>
      </c>
      <c r="J71" s="50"/>
    </row>
    <row r="72" s="3" customFormat="1" ht="15" customHeight="1" spans="1:9">
      <c r="A72" s="51"/>
      <c r="B72" s="51"/>
      <c r="C72" s="51"/>
      <c r="D72" s="51"/>
      <c r="E72" s="51"/>
      <c r="F72" s="52"/>
      <c r="G72" s="53"/>
      <c r="H72" s="51"/>
      <c r="I72" s="51"/>
    </row>
    <row r="73" s="3" customFormat="1" ht="15" customHeight="1" spans="1:10">
      <c r="A73" s="4"/>
      <c r="B73" s="4"/>
      <c r="C73" s="4"/>
      <c r="D73" s="5"/>
      <c r="E73" s="5"/>
      <c r="F73" s="6"/>
      <c r="G73" s="7"/>
      <c r="H73" s="4"/>
      <c r="I73" s="4"/>
      <c r="J73" s="8"/>
    </row>
    <row r="74" s="3" customFormat="1" ht="15" customHeight="1" spans="1:10">
      <c r="A74" s="4"/>
      <c r="B74" s="54" t="s">
        <v>73</v>
      </c>
      <c r="C74" s="55"/>
      <c r="D74" s="55"/>
      <c r="E74" s="55"/>
      <c r="F74" s="55"/>
      <c r="G74" s="55"/>
      <c r="H74" s="55"/>
      <c r="I74" s="55"/>
      <c r="J74" s="55"/>
    </row>
    <row r="75" s="3" customFormat="1" spans="1:10">
      <c r="A75" s="4"/>
      <c r="B75" s="55"/>
      <c r="C75" s="55"/>
      <c r="D75" s="55"/>
      <c r="E75" s="55"/>
      <c r="F75" s="55"/>
      <c r="G75" s="55"/>
      <c r="H75" s="55"/>
      <c r="I75" s="55"/>
      <c r="J75" s="55"/>
    </row>
    <row r="76" s="3" customFormat="1" spans="1:10">
      <c r="A76" s="4"/>
      <c r="B76" s="55"/>
      <c r="C76" s="55"/>
      <c r="D76" s="55"/>
      <c r="E76" s="55"/>
      <c r="F76" s="55"/>
      <c r="G76" s="55"/>
      <c r="H76" s="55"/>
      <c r="I76" s="55"/>
      <c r="J76" s="55"/>
    </row>
  </sheetData>
  <autoFilter ref="A4:J71">
    <extLst/>
  </autoFilter>
  <mergeCells count="95">
    <mergeCell ref="A1:J1"/>
    <mergeCell ref="A2:J2"/>
    <mergeCell ref="A3:F3"/>
    <mergeCell ref="A71:G71"/>
    <mergeCell ref="A5:A11"/>
    <mergeCell ref="A12:A15"/>
    <mergeCell ref="A16:A20"/>
    <mergeCell ref="A21:A24"/>
    <mergeCell ref="A25:A26"/>
    <mergeCell ref="A27:A28"/>
    <mergeCell ref="A29:A32"/>
    <mergeCell ref="A33:A37"/>
    <mergeCell ref="A38:A41"/>
    <mergeCell ref="A42:A45"/>
    <mergeCell ref="A46:A49"/>
    <mergeCell ref="A50:A53"/>
    <mergeCell ref="A54:A57"/>
    <mergeCell ref="A58:A59"/>
    <mergeCell ref="A60:A61"/>
    <mergeCell ref="A62:A64"/>
    <mergeCell ref="A65:A66"/>
    <mergeCell ref="A68:A70"/>
    <mergeCell ref="B5:B11"/>
    <mergeCell ref="B12:B15"/>
    <mergeCell ref="B16:B20"/>
    <mergeCell ref="B21:B24"/>
    <mergeCell ref="B25:B26"/>
    <mergeCell ref="B27:B28"/>
    <mergeCell ref="B29:B32"/>
    <mergeCell ref="B33:B37"/>
    <mergeCell ref="B38:B41"/>
    <mergeCell ref="B42:B45"/>
    <mergeCell ref="B46:B49"/>
    <mergeCell ref="B50:B53"/>
    <mergeCell ref="B54:B57"/>
    <mergeCell ref="B58:B59"/>
    <mergeCell ref="B60:B61"/>
    <mergeCell ref="B62:B64"/>
    <mergeCell ref="B65:B66"/>
    <mergeCell ref="B68:B70"/>
    <mergeCell ref="G5:G11"/>
    <mergeCell ref="G12:G15"/>
    <mergeCell ref="G16:G20"/>
    <mergeCell ref="G21:G24"/>
    <mergeCell ref="G25:G26"/>
    <mergeCell ref="G27:G28"/>
    <mergeCell ref="G29:G32"/>
    <mergeCell ref="G33:G37"/>
    <mergeCell ref="G38:G41"/>
    <mergeCell ref="G42:G45"/>
    <mergeCell ref="G46:G49"/>
    <mergeCell ref="G50:G53"/>
    <mergeCell ref="G54:G57"/>
    <mergeCell ref="G58:G59"/>
    <mergeCell ref="G60:G61"/>
    <mergeCell ref="G62:G64"/>
    <mergeCell ref="G65:G66"/>
    <mergeCell ref="G68:G70"/>
    <mergeCell ref="H5:H11"/>
    <mergeCell ref="H12:H15"/>
    <mergeCell ref="H16:H20"/>
    <mergeCell ref="H21:H24"/>
    <mergeCell ref="H25:H26"/>
    <mergeCell ref="H27:H28"/>
    <mergeCell ref="H29:H32"/>
    <mergeCell ref="H33:H37"/>
    <mergeCell ref="H38:H41"/>
    <mergeCell ref="H42:H45"/>
    <mergeCell ref="H46:H49"/>
    <mergeCell ref="H50:H53"/>
    <mergeCell ref="H54:H57"/>
    <mergeCell ref="H58:H59"/>
    <mergeCell ref="H60:H61"/>
    <mergeCell ref="H62:H64"/>
    <mergeCell ref="H65:H66"/>
    <mergeCell ref="H68:H70"/>
    <mergeCell ref="I5:I11"/>
    <mergeCell ref="I12:I15"/>
    <mergeCell ref="I16:I20"/>
    <mergeCell ref="I21:I24"/>
    <mergeCell ref="I25:I26"/>
    <mergeCell ref="I27:I28"/>
    <mergeCell ref="I29:I32"/>
    <mergeCell ref="I33:I37"/>
    <mergeCell ref="I38:I41"/>
    <mergeCell ref="I42:I45"/>
    <mergeCell ref="I46:I49"/>
    <mergeCell ref="I50:I53"/>
    <mergeCell ref="I54:I57"/>
    <mergeCell ref="I58:I59"/>
    <mergeCell ref="I60:I61"/>
    <mergeCell ref="I62:I64"/>
    <mergeCell ref="I65:I66"/>
    <mergeCell ref="I68:I70"/>
    <mergeCell ref="B74:J76"/>
  </mergeCells>
  <printOptions horizontalCentered="1"/>
  <pageMargins left="0.708661417322835" right="0.708661417322835" top="0.551181102362205" bottom="1.14" header="0.31496062992126" footer="0.196850393700787"/>
  <pageSetup paperSize="9" fitToHeight="0" orientation="landscape"/>
  <headerFooter>
    <oddFooter>&amp;L填表人：王逸枫，赵健
部门负责人：陈细阳，谢必承
填表日期：2022年11月22日&amp;C共&amp;N页，第&amp;P页&amp;R评估人员：陈承凯</oddFooter>
  </headerFooter>
  <rowBreaks count="2" manualBreakCount="2">
    <brk id="32" max="9" man="1"/>
    <brk id="6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评估明细表——报告附件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chengkai chen</dc:creator>
  <cp:lastModifiedBy>黄容容</cp:lastModifiedBy>
  <dcterms:created xsi:type="dcterms:W3CDTF">2015-06-05T18:19:00Z</dcterms:created>
  <cp:lastPrinted>2023-04-27T08:56:00Z</cp:lastPrinted>
  <dcterms:modified xsi:type="dcterms:W3CDTF">2023-08-09T01:35:21Z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7D169B8B87E14892A4E3944D573493B7_13</vt:lpwstr>
  </property>
  <property fmtid="{D5CDD505-2E9C-101B-9397-08002B2CF9AE}" pid="3" name="KSOProductBuildVer">
    <vt:lpwstr>2052-11.8.2.9022</vt:lpwstr>
  </property>
</Properties>
</file>